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75" windowWidth="15600" windowHeight="7995"/>
  </bookViews>
  <sheets>
    <sheet name="контракты сентябрь-декабрь" sheetId="1" r:id="rId1"/>
  </sheets>
  <calcPr calcId="125725"/>
</workbook>
</file>

<file path=xl/calcChain.xml><?xml version="1.0" encoding="utf-8"?>
<calcChain xmlns="http://schemas.openxmlformats.org/spreadsheetml/2006/main">
  <c r="G12" i="1"/>
  <c r="G67"/>
  <c r="G66"/>
  <c r="G60" l="1"/>
  <c r="G61"/>
  <c r="G62"/>
  <c r="G63"/>
  <c r="G64"/>
  <c r="G65"/>
  <c r="G54" l="1"/>
  <c r="G55"/>
  <c r="G56"/>
  <c r="G57"/>
  <c r="G58"/>
  <c r="G59"/>
  <c r="G4" l="1"/>
  <c r="G5"/>
  <c r="G6"/>
  <c r="G7"/>
  <c r="G8"/>
  <c r="G9"/>
  <c r="G10"/>
  <c r="G11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3"/>
</calcChain>
</file>

<file path=xl/sharedStrings.xml><?xml version="1.0" encoding="utf-8"?>
<sst xmlns="http://schemas.openxmlformats.org/spreadsheetml/2006/main" count="264" uniqueCount="140">
  <si>
    <t>Наименование товара, его характеристик, потребительских свойств</t>
  </si>
  <si>
    <t>Описание, требования к качеству товара, технические, функциональные характеристики (потребительские свойства) товара, а также иные показатели, связанные с определением соответствия поставляемого товара потребностям заказчика</t>
  </si>
  <si>
    <t>Кол-во (кг.)</t>
  </si>
  <si>
    <t>Цена руб.</t>
  </si>
  <si>
    <t>Сумма</t>
  </si>
  <si>
    <t>Апельсины</t>
  </si>
  <si>
    <t>Товар должен соответствовать ГОСТ 4427-82</t>
  </si>
  <si>
    <t>Горох шлифованный первого сорта</t>
  </si>
  <si>
    <t>Товар должен соответствовать ГОСТ 28674-2019</t>
  </si>
  <si>
    <t>Горошек зеленый консервированный высшего сорта</t>
  </si>
  <si>
    <t>Товар должен соответствовать ГОСТ 34112-2017</t>
  </si>
  <si>
    <t>Йогурт для питания детей (дошкольного и школьного) возраста</t>
  </si>
  <si>
    <t>Товар должен соответствовать ГОСТ 33491-2015</t>
  </si>
  <si>
    <t>Какао-порошок</t>
  </si>
  <si>
    <t>Товар должен соответствовать ГОСТ 108-2014</t>
  </si>
  <si>
    <t>Капуста белокочанная</t>
  </si>
  <si>
    <t>Товар должен соответствовать ГОСТ Р 51809-2001</t>
  </si>
  <si>
    <t>Картофель</t>
  </si>
  <si>
    <t>Товар должен соответствовать ГОСТ 7176-2017</t>
  </si>
  <si>
    <t>Кефир для питания детей (дошкольного и школьного) возраста (2,5%-3,5% м.д.ж.)</t>
  </si>
  <si>
    <t>Товар должен соответствовать ГОСТ 32925-2014</t>
  </si>
  <si>
    <t>Товар должен соответствовать ГОСТ Р 56558-2015</t>
  </si>
  <si>
    <t>Кисель с витаминами для детей дошкольного и школьного возраста</t>
  </si>
  <si>
    <t>Товар должен соответствовать ГОСТ Р 58040-2017</t>
  </si>
  <si>
    <t>Кислота лимонная</t>
  </si>
  <si>
    <t>Товар должен соответствовать ГОСТ 908-2004</t>
  </si>
  <si>
    <t>Кофейный напиток злаковый для детей (дошкольного и школьного) возраста</t>
  </si>
  <si>
    <t>Товар должен соответствовать ГОСТ Р 50364-92</t>
  </si>
  <si>
    <t>Крупа гречневая: ядрица быстроразвариваюшаяся первого сорта</t>
  </si>
  <si>
    <t>Товар должен соответствовать ГОСТ 5550-2021</t>
  </si>
  <si>
    <t>Крупа пшено</t>
  </si>
  <si>
    <t>Товар должен соответствовать ГОСТ 572-2016</t>
  </si>
  <si>
    <t>Крупа перловая</t>
  </si>
  <si>
    <t>Товар должен соответствовать ГОСТ 26791-2018</t>
  </si>
  <si>
    <t>Крупа манная</t>
  </si>
  <si>
    <t>Товар должен соответствовать ГОСТ  7022-2019</t>
  </si>
  <si>
    <t>Крупа рис шлифованный высшего или первого сорта</t>
  </si>
  <si>
    <t>Товар должен соответствовать ГОСТ 6292-93</t>
  </si>
  <si>
    <t>Тушки цыплят и цыплят-бройлеров потрошенные первого сорта</t>
  </si>
  <si>
    <t>Товар должен соответствовать ГОСТ 31962-2013</t>
  </si>
  <si>
    <t>Лимоны</t>
  </si>
  <si>
    <t>Товар должен соответствовать ГОСТ 34307-2017</t>
  </si>
  <si>
    <t>Макаронные изделия группы А  высшего сорта (рожки)</t>
  </si>
  <si>
    <t>Товар должен соответствовать ГОСТ 31743-2017</t>
  </si>
  <si>
    <t>Масло растительное (подсолнечное рафинированное дезодорированное)</t>
  </si>
  <si>
    <t>Товар должен соответствовать ГОСТ 1129-2013</t>
  </si>
  <si>
    <t>Масло сладко-сливочное несоленое (72,5% , 82,5% м.д.ж.)</t>
  </si>
  <si>
    <t>Товар должен соответствовать ГОСТ 33633-2015</t>
  </si>
  <si>
    <t>Молоко питьевое цельное пастеризованное  для питания детей дошкольного и школьного возраста. (2,5%-3,5% м.д.ж.)</t>
  </si>
  <si>
    <t>Товар должен соответствовать ГОСТ 32252-2013</t>
  </si>
  <si>
    <t>Мука пшеничная хлебопекарная высшего сорта</t>
  </si>
  <si>
    <t>Товар должен соответствовать ГОСТ 31645-2012</t>
  </si>
  <si>
    <t>Огурцы соленые стерилизованные (консервированные без уксуса) для детского (дошкольного и школьного) питания</t>
  </si>
  <si>
    <t>Товар должен соответствовать ГОСТ Р 53972-2010</t>
  </si>
  <si>
    <t>Печенье из пшеничной муки не ниже первого сорта - сахарное</t>
  </si>
  <si>
    <t>Товар должен соответствовать ГОСТ 24901-2014</t>
  </si>
  <si>
    <t>Сахар-песок (белый кристаллический)</t>
  </si>
  <si>
    <t>Товар должен соответствовать ГОСТ 33222-2015</t>
  </si>
  <si>
    <t>Товар должен соответствовать ГОСТ 31452-2012</t>
  </si>
  <si>
    <t>Соль пищевая йодированная</t>
  </si>
  <si>
    <t>Товар должен соответствовать ГОСТ Р 51574-2018</t>
  </si>
  <si>
    <t>Сухари панировочные</t>
  </si>
  <si>
    <t>Товар должен соответствовать ГОСТ 24809-89</t>
  </si>
  <si>
    <t>Сухофрукты</t>
  </si>
  <si>
    <t>Товар должен соответствовать ГОСТ 32896-2014</t>
  </si>
  <si>
    <t>Сыры полутвердые, для питания детей дошкольного и школьного возраста</t>
  </si>
  <si>
    <t>Товар должен соответствовать ГОСТ 33631-2015</t>
  </si>
  <si>
    <t>Творог для питания детей дошкольного и школьного) возраста (5%-9% м.д.ж.)</t>
  </si>
  <si>
    <t>Товар должен соответствовать ГОСТ 32927-2014</t>
  </si>
  <si>
    <t>Томатная паста экстра или высшего сорта без соли</t>
  </si>
  <si>
    <t>Товар должен соответствовать ГОСТ 3343-2017</t>
  </si>
  <si>
    <t>Чай черный байховый крупный (листовой) высшего или первого сорта</t>
  </si>
  <si>
    <t>Товар должен соответствовать ГОСТ 32573-2013</t>
  </si>
  <si>
    <t>Яблоки</t>
  </si>
  <si>
    <t>Товар должен соответствовать ГОСТ 34314-2017</t>
  </si>
  <si>
    <t>Яйца куриные в скорлупе пищевые первой категории, штук</t>
  </si>
  <si>
    <t>Товар должен соответствовать ГОСТ 31654-2012</t>
  </si>
  <si>
    <t>Рыба тресковая мороженая. Минтай.</t>
  </si>
  <si>
    <t>Товар должен соответствовать ГОСТ 32366-2013</t>
  </si>
  <si>
    <t>Мясо говяжье</t>
  </si>
  <si>
    <t>Товар должен соответствовать ГОСТ Р 54315-2011</t>
  </si>
  <si>
    <t>Молоко  сгущенное</t>
  </si>
  <si>
    <t>Товар должен соответствовать ГОСТ 31688-2012</t>
  </si>
  <si>
    <t>Повидло в ассортименте</t>
  </si>
  <si>
    <t>Товар должен соответствовать ГОСТ 32099-2013</t>
  </si>
  <si>
    <t>Товар должен соответствовать ГОСТ 13865-2000</t>
  </si>
  <si>
    <t>Лук репчатый неочищенный</t>
  </si>
  <si>
    <t>Товар должен соответствовать ГОСТ 34306-2017</t>
  </si>
  <si>
    <t>Морковь столовая свежая неочищенная</t>
  </si>
  <si>
    <t>Товар должен соответствовать ГОСТ 32284-2012</t>
  </si>
  <si>
    <t>Свекла столовая свежая</t>
  </si>
  <si>
    <t>Товар должен соответствовать ГОСТ 32285-2013</t>
  </si>
  <si>
    <t>Смесь сухая с витаминами для напитка для питания детей (дошкольного и школьного) возраста</t>
  </si>
  <si>
    <t>Крупа Артек пшеничная</t>
  </si>
  <si>
    <t>Товар должен соответствовать ГОСТ 276-60</t>
  </si>
  <si>
    <t>Дрожжи хлебопекарные</t>
  </si>
  <si>
    <t>Товар должен соответствовать ГОСТ Р 24845-2011</t>
  </si>
  <si>
    <t>Вафли</t>
  </si>
  <si>
    <t>Список продуктов для заключения контрактов на сентябрь-декабрь</t>
  </si>
  <si>
    <t>Крупа кукурузная</t>
  </si>
  <si>
    <t>Товар должен соответствовать ГОСТ 6002-2022 "Крупа кукурузная. Технические условия"</t>
  </si>
  <si>
    <t>Товар должен соответствовать ГОСТ Р 51603-2000 Бананы свежие. Технические условия.</t>
  </si>
  <si>
    <t>Груша</t>
  </si>
  <si>
    <t>Товар должен соответствовать ГОСТ 33499-2015</t>
  </si>
  <si>
    <t>Бананы</t>
  </si>
  <si>
    <t>Вермишель</t>
  </si>
  <si>
    <t> Товар должен соответствовать ГОСТ 31743-2017" Изделия макаронные. Общие технические условия"</t>
  </si>
  <si>
    <t>Страна происхождения товара</t>
  </si>
  <si>
    <t>Россия</t>
  </si>
  <si>
    <t>Турция</t>
  </si>
  <si>
    <t>Консервы рыбные натуральные.</t>
  </si>
  <si>
    <t>Соки из фруктов востановленные прочие (обьем упаковки -0,2л)</t>
  </si>
  <si>
    <t xml:space="preserve">Сок фруктовый, восстановленный,
стерилизованный, неосветленный, без
мякоти, без обогащающих
компонентов. Упаковка не более 0,200
литр. Остаточный срок годности не
менее 6 месяцев со дня поставки.
ГОСТ 32104-2013
</t>
  </si>
  <si>
    <t>Огурцы Свеж</t>
  </si>
  <si>
    <t>Томаты Свеж</t>
  </si>
  <si>
    <t>ГОСТ 33932-2016 огурцы свежие, реализуемые в розничной торговле. Технические условия</t>
  </si>
  <si>
    <t>ГОСТ 34298-2017 Томаты свежие.Технические условия</t>
  </si>
  <si>
    <t>Хлеб витаминный 0,6 кг</t>
  </si>
  <si>
    <t>В соответствии с документами ТУ 10.86.10-001-73765130-2020 Изделие хлебобулочное с витаминами и железом из пшеничной хлебопекарной муки 1 сорта.</t>
  </si>
  <si>
    <t>шт</t>
  </si>
  <si>
    <t>Домашняя лапша</t>
  </si>
  <si>
    <t>кг</t>
  </si>
  <si>
    <t>ГОСТ 56575-2015 Лапша домашняя Технические условия</t>
  </si>
  <si>
    <t>Фарш</t>
  </si>
  <si>
    <t>Фарш мясной.Технические условия.ГОСТ Р 55365-2012</t>
  </si>
  <si>
    <t>Сок из фруктов (3 литра)</t>
  </si>
  <si>
    <t>Товар должен соответствовать ГОСТ 24845-2011</t>
  </si>
  <si>
    <t>Молоко</t>
  </si>
  <si>
    <t>Молоко питьевое ультрапастеризованное 3,2%,0,9л.ГОСТ 31450-2013</t>
  </si>
  <si>
    <t>Хлопья овсяные, вид «Геркулес»</t>
  </si>
  <si>
    <t>товар должен соответствовать требованиям ГОСТ21149-2022</t>
  </si>
  <si>
    <t>Изюм</t>
  </si>
  <si>
    <t>Курага</t>
  </si>
  <si>
    <t>ГОСТ 32896-2014 Фрукты сушенные.Общие техническое условия.</t>
  </si>
  <si>
    <t>товар должен соответствовать требованиям ГОСТ 6882-88</t>
  </si>
  <si>
    <t>ед.из.</t>
  </si>
  <si>
    <t>Кисель давлекановский</t>
  </si>
  <si>
    <t>Кисель Бакалинский</t>
  </si>
  <si>
    <t>Сметана (20% м.д.ж.)</t>
  </si>
  <si>
    <t>л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</si>
</sst>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2" fontId="1" fillId="0" borderId="4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2" fontId="0" fillId="0" borderId="0" xfId="0" applyNumberFormat="1"/>
    <xf numFmtId="2" fontId="3" fillId="0" borderId="0" xfId="0" applyNumberFormat="1" applyFont="1"/>
    <xf numFmtId="2" fontId="2" fillId="0" borderId="2" xfId="0" applyNumberFormat="1" applyFont="1" applyBorder="1" applyAlignment="1">
      <alignment vertical="center"/>
    </xf>
    <xf numFmtId="2" fontId="2" fillId="0" borderId="4" xfId="0" applyNumberFormat="1" applyFont="1" applyBorder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2" fontId="1" fillId="0" borderId="5" xfId="0" applyNumberFormat="1" applyFont="1" applyBorder="1" applyAlignment="1">
      <alignment vertical="center"/>
    </xf>
    <xf numFmtId="2" fontId="3" fillId="0" borderId="6" xfId="0" applyNumberFormat="1" applyFont="1" applyBorder="1"/>
    <xf numFmtId="0" fontId="4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vertical="center" wrapText="1"/>
    </xf>
    <xf numFmtId="2" fontId="2" fillId="0" borderId="5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0" fontId="0" fillId="0" borderId="6" xfId="0" applyBorder="1"/>
    <xf numFmtId="0" fontId="6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top" wrapText="1"/>
    </xf>
    <xf numFmtId="2" fontId="1" fillId="2" borderId="4" xfId="0" applyNumberFormat="1" applyFont="1" applyFill="1" applyBorder="1" applyAlignment="1">
      <alignment vertical="center"/>
    </xf>
    <xf numFmtId="2" fontId="1" fillId="2" borderId="5" xfId="0" applyNumberFormat="1" applyFont="1" applyFill="1" applyBorder="1" applyAlignment="1">
      <alignment vertical="center"/>
    </xf>
    <xf numFmtId="2" fontId="1" fillId="2" borderId="6" xfId="0" applyNumberFormat="1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2" fontId="2" fillId="0" borderId="8" xfId="0" applyNumberFormat="1" applyFont="1" applyBorder="1" applyAlignment="1">
      <alignment vertical="center"/>
    </xf>
    <xf numFmtId="2" fontId="1" fillId="2" borderId="8" xfId="0" applyNumberFormat="1" applyFont="1" applyFill="1" applyBorder="1" applyAlignment="1">
      <alignment vertical="center"/>
    </xf>
    <xf numFmtId="0" fontId="0" fillId="0" borderId="9" xfId="0" applyBorder="1"/>
    <xf numFmtId="2" fontId="3" fillId="0" borderId="9" xfId="0" applyNumberFormat="1" applyFont="1" applyBorder="1"/>
    <xf numFmtId="0" fontId="0" fillId="0" borderId="6" xfId="0" applyBorder="1" applyAlignment="1">
      <alignment wrapText="1"/>
    </xf>
    <xf numFmtId="2" fontId="2" fillId="0" borderId="6" xfId="0" applyNumberFormat="1" applyFont="1" applyFill="1" applyBorder="1" applyAlignment="1">
      <alignment vertical="center"/>
    </xf>
    <xf numFmtId="0" fontId="0" fillId="0" borderId="6" xfId="0" applyFill="1" applyBorder="1"/>
    <xf numFmtId="0" fontId="0" fillId="0" borderId="6" xfId="0" applyBorder="1" applyAlignment="1">
      <alignment horizontal="left" vertical="top" wrapText="1"/>
    </xf>
    <xf numFmtId="2" fontId="0" fillId="2" borderId="6" xfId="0" applyNumberFormat="1" applyFill="1" applyBorder="1" applyAlignment="1">
      <alignment vertical="center"/>
    </xf>
    <xf numFmtId="2" fontId="0" fillId="2" borderId="6" xfId="0" applyNumberFormat="1" applyFill="1" applyBorder="1"/>
    <xf numFmtId="2" fontId="0" fillId="2" borderId="9" xfId="0" applyNumberFormat="1" applyFill="1" applyBorder="1"/>
    <xf numFmtId="2" fontId="0" fillId="0" borderId="6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tabSelected="1" workbookViewId="0">
      <selection activeCell="F44" sqref="F44"/>
    </sheetView>
  </sheetViews>
  <sheetFormatPr defaultRowHeight="15"/>
  <cols>
    <col min="1" max="1" width="21.85546875" customWidth="1"/>
    <col min="2" max="2" width="12.42578125" customWidth="1"/>
    <col min="3" max="3" width="29.7109375" customWidth="1"/>
    <col min="4" max="4" width="8.28515625" customWidth="1"/>
    <col min="5" max="5" width="10.5703125" style="9" customWidth="1"/>
    <col min="6" max="7" width="9.140625" style="8"/>
  </cols>
  <sheetData>
    <row r="1" spans="1:7" ht="15.75" thickBot="1">
      <c r="A1" t="s">
        <v>98</v>
      </c>
    </row>
    <row r="2" spans="1:7" ht="102.75" thickBot="1">
      <c r="A2" s="1" t="s">
        <v>0</v>
      </c>
      <c r="B2" s="22" t="s">
        <v>107</v>
      </c>
      <c r="C2" s="2" t="s">
        <v>1</v>
      </c>
      <c r="D2" s="2" t="s">
        <v>135</v>
      </c>
      <c r="E2" s="10" t="s">
        <v>2</v>
      </c>
      <c r="F2" s="7" t="s">
        <v>3</v>
      </c>
      <c r="G2" s="7" t="s">
        <v>4</v>
      </c>
    </row>
    <row r="3" spans="1:7" ht="26.25" thickBot="1">
      <c r="A3" s="3" t="s">
        <v>5</v>
      </c>
      <c r="B3" s="4" t="s">
        <v>109</v>
      </c>
      <c r="C3" s="4" t="s">
        <v>6</v>
      </c>
      <c r="D3" s="4" t="s">
        <v>121</v>
      </c>
      <c r="E3" s="11">
        <v>5</v>
      </c>
      <c r="F3" s="24">
        <v>195</v>
      </c>
      <c r="G3" s="6">
        <f>E3*F3</f>
        <v>975</v>
      </c>
    </row>
    <row r="4" spans="1:7" ht="26.25" thickBot="1">
      <c r="A4" s="3" t="s">
        <v>7</v>
      </c>
      <c r="B4" s="4" t="s">
        <v>108</v>
      </c>
      <c r="C4" s="4" t="s">
        <v>8</v>
      </c>
      <c r="D4" s="4" t="s">
        <v>121</v>
      </c>
      <c r="E4" s="11">
        <v>5.04</v>
      </c>
      <c r="F4" s="24">
        <v>52</v>
      </c>
      <c r="G4" s="6">
        <f t="shared" ref="G4:G67" si="0">E4*F4</f>
        <v>262.08</v>
      </c>
    </row>
    <row r="5" spans="1:7" ht="39" thickBot="1">
      <c r="A5" s="3" t="s">
        <v>9</v>
      </c>
      <c r="B5" s="4" t="s">
        <v>108</v>
      </c>
      <c r="C5" s="4" t="s">
        <v>10</v>
      </c>
      <c r="D5" s="4" t="s">
        <v>121</v>
      </c>
      <c r="E5" s="11">
        <v>3.9</v>
      </c>
      <c r="F5" s="24">
        <v>250</v>
      </c>
      <c r="G5" s="6">
        <f t="shared" si="0"/>
        <v>975</v>
      </c>
    </row>
    <row r="6" spans="1:7" ht="39" thickBot="1">
      <c r="A6" s="3" t="s">
        <v>11</v>
      </c>
      <c r="B6" s="4" t="s">
        <v>108</v>
      </c>
      <c r="C6" s="4" t="s">
        <v>12</v>
      </c>
      <c r="D6" s="4" t="s">
        <v>119</v>
      </c>
      <c r="E6" s="11">
        <v>156</v>
      </c>
      <c r="F6" s="24">
        <v>42</v>
      </c>
      <c r="G6" s="6">
        <f t="shared" si="0"/>
        <v>6552</v>
      </c>
    </row>
    <row r="7" spans="1:7" ht="26.25" thickBot="1">
      <c r="A7" s="3" t="s">
        <v>13</v>
      </c>
      <c r="B7" s="4" t="s">
        <v>108</v>
      </c>
      <c r="C7" s="4" t="s">
        <v>14</v>
      </c>
      <c r="D7" s="4" t="s">
        <v>121</v>
      </c>
      <c r="E7" s="11">
        <v>1.24</v>
      </c>
      <c r="F7" s="24">
        <v>1450</v>
      </c>
      <c r="G7" s="6">
        <f t="shared" si="0"/>
        <v>1798</v>
      </c>
    </row>
    <row r="8" spans="1:7" ht="26.25" thickBot="1">
      <c r="A8" s="3" t="s">
        <v>15</v>
      </c>
      <c r="B8" s="4" t="s">
        <v>108</v>
      </c>
      <c r="C8" s="4" t="s">
        <v>16</v>
      </c>
      <c r="D8" s="4" t="s">
        <v>121</v>
      </c>
      <c r="E8" s="11">
        <v>33.299999999999997</v>
      </c>
      <c r="F8" s="24">
        <v>50</v>
      </c>
      <c r="G8" s="6">
        <f t="shared" si="0"/>
        <v>1664.9999999999998</v>
      </c>
    </row>
    <row r="9" spans="1:7" ht="26.25" thickBot="1">
      <c r="A9" s="3" t="s">
        <v>17</v>
      </c>
      <c r="B9" s="4" t="s">
        <v>108</v>
      </c>
      <c r="C9" s="4" t="s">
        <v>18</v>
      </c>
      <c r="D9" s="4" t="s">
        <v>121</v>
      </c>
      <c r="E9" s="11">
        <v>0</v>
      </c>
      <c r="F9" s="24">
        <v>62</v>
      </c>
      <c r="G9" s="6">
        <f t="shared" si="0"/>
        <v>0</v>
      </c>
    </row>
    <row r="10" spans="1:7" ht="51.75" thickBot="1">
      <c r="A10" s="3" t="s">
        <v>19</v>
      </c>
      <c r="B10" s="4" t="s">
        <v>108</v>
      </c>
      <c r="C10" s="4" t="s">
        <v>20</v>
      </c>
      <c r="D10" s="4" t="s">
        <v>121</v>
      </c>
      <c r="E10" s="11">
        <v>0</v>
      </c>
      <c r="F10" s="24">
        <v>97</v>
      </c>
      <c r="G10" s="6">
        <f t="shared" si="0"/>
        <v>0</v>
      </c>
    </row>
    <row r="11" spans="1:7" ht="26.25" thickBot="1">
      <c r="A11" s="3" t="s">
        <v>136</v>
      </c>
      <c r="B11" s="4" t="s">
        <v>108</v>
      </c>
      <c r="C11" s="4" t="s">
        <v>21</v>
      </c>
      <c r="D11" s="4" t="s">
        <v>121</v>
      </c>
      <c r="E11" s="11">
        <v>0</v>
      </c>
      <c r="F11" s="24">
        <v>160</v>
      </c>
      <c r="G11" s="6">
        <f t="shared" si="0"/>
        <v>0</v>
      </c>
    </row>
    <row r="12" spans="1:7" ht="26.25" thickBot="1">
      <c r="A12" s="3" t="s">
        <v>137</v>
      </c>
      <c r="B12" s="4" t="s">
        <v>108</v>
      </c>
      <c r="C12" s="4" t="s">
        <v>21</v>
      </c>
      <c r="D12" s="4" t="s">
        <v>121</v>
      </c>
      <c r="E12" s="11">
        <v>0</v>
      </c>
      <c r="F12" s="24">
        <v>210</v>
      </c>
      <c r="G12" s="6">
        <f t="shared" si="0"/>
        <v>0</v>
      </c>
    </row>
    <row r="13" spans="1:7" ht="39" thickBot="1">
      <c r="A13" s="3" t="s">
        <v>22</v>
      </c>
      <c r="B13" s="4" t="s">
        <v>108</v>
      </c>
      <c r="C13" s="4" t="s">
        <v>23</v>
      </c>
      <c r="D13" s="4" t="s">
        <v>121</v>
      </c>
      <c r="E13" s="11">
        <v>9.6199999999999992</v>
      </c>
      <c r="F13" s="24">
        <v>675</v>
      </c>
      <c r="G13" s="6">
        <f t="shared" si="0"/>
        <v>6493.4999999999991</v>
      </c>
    </row>
    <row r="14" spans="1:7" ht="26.25" thickBot="1">
      <c r="A14" s="3" t="s">
        <v>24</v>
      </c>
      <c r="B14" s="4" t="s">
        <v>108</v>
      </c>
      <c r="C14" s="4" t="s">
        <v>25</v>
      </c>
      <c r="D14" s="4" t="s">
        <v>121</v>
      </c>
      <c r="E14" s="11">
        <v>0.2</v>
      </c>
      <c r="F14" s="24">
        <v>2000</v>
      </c>
      <c r="G14" s="6">
        <f t="shared" si="0"/>
        <v>400</v>
      </c>
    </row>
    <row r="15" spans="1:7" ht="51.75" thickBot="1">
      <c r="A15" s="3" t="s">
        <v>26</v>
      </c>
      <c r="B15" s="4" t="s">
        <v>108</v>
      </c>
      <c r="C15" s="4" t="s">
        <v>27</v>
      </c>
      <c r="D15" s="4" t="s">
        <v>121</v>
      </c>
      <c r="E15" s="11">
        <v>0.8</v>
      </c>
      <c r="F15" s="24">
        <v>660</v>
      </c>
      <c r="G15" s="6">
        <f t="shared" si="0"/>
        <v>528</v>
      </c>
    </row>
    <row r="16" spans="1:7" ht="39" thickBot="1">
      <c r="A16" s="3" t="s">
        <v>28</v>
      </c>
      <c r="B16" s="4" t="s">
        <v>108</v>
      </c>
      <c r="C16" s="4" t="s">
        <v>29</v>
      </c>
      <c r="D16" s="4" t="s">
        <v>121</v>
      </c>
      <c r="E16" s="11">
        <v>56.2</v>
      </c>
      <c r="F16" s="24">
        <v>72</v>
      </c>
      <c r="G16" s="6">
        <f t="shared" si="0"/>
        <v>4046.4</v>
      </c>
    </row>
    <row r="17" spans="1:7" ht="26.25" thickBot="1">
      <c r="A17" s="3" t="s">
        <v>30</v>
      </c>
      <c r="B17" s="4" t="s">
        <v>108</v>
      </c>
      <c r="C17" s="4" t="s">
        <v>31</v>
      </c>
      <c r="D17" s="4" t="s">
        <v>121</v>
      </c>
      <c r="E17" s="11">
        <v>6.8</v>
      </c>
      <c r="F17" s="24">
        <v>51</v>
      </c>
      <c r="G17" s="6">
        <f t="shared" si="0"/>
        <v>346.8</v>
      </c>
    </row>
    <row r="18" spans="1:7" ht="26.25" thickBot="1">
      <c r="A18" s="3" t="s">
        <v>32</v>
      </c>
      <c r="B18" s="4" t="s">
        <v>108</v>
      </c>
      <c r="C18" s="4" t="s">
        <v>33</v>
      </c>
      <c r="D18" s="4" t="s">
        <v>121</v>
      </c>
      <c r="E18" s="11">
        <v>0</v>
      </c>
      <c r="F18" s="24">
        <v>30</v>
      </c>
      <c r="G18" s="6">
        <f t="shared" si="0"/>
        <v>0</v>
      </c>
    </row>
    <row r="19" spans="1:7" ht="26.25" thickBot="1">
      <c r="A19" s="3" t="s">
        <v>34</v>
      </c>
      <c r="B19" s="4" t="s">
        <v>108</v>
      </c>
      <c r="C19" s="4" t="s">
        <v>35</v>
      </c>
      <c r="D19" s="4" t="s">
        <v>121</v>
      </c>
      <c r="E19" s="11">
        <v>2</v>
      </c>
      <c r="F19" s="24">
        <v>59</v>
      </c>
      <c r="G19" s="6">
        <f t="shared" si="0"/>
        <v>118</v>
      </c>
    </row>
    <row r="20" spans="1:7" ht="39" thickBot="1">
      <c r="A20" s="3" t="s">
        <v>36</v>
      </c>
      <c r="B20" s="4" t="s">
        <v>108</v>
      </c>
      <c r="C20" s="4" t="s">
        <v>37</v>
      </c>
      <c r="D20" s="4" t="s">
        <v>121</v>
      </c>
      <c r="E20" s="11">
        <v>39.4</v>
      </c>
      <c r="F20" s="24">
        <v>125</v>
      </c>
      <c r="G20" s="6">
        <f t="shared" si="0"/>
        <v>4925</v>
      </c>
    </row>
    <row r="21" spans="1:7" ht="39" thickBot="1">
      <c r="A21" s="3" t="s">
        <v>38</v>
      </c>
      <c r="B21" s="4" t="s">
        <v>108</v>
      </c>
      <c r="C21" s="4" t="s">
        <v>39</v>
      </c>
      <c r="D21" s="4" t="s">
        <v>121</v>
      </c>
      <c r="E21" s="11">
        <v>157.19999999999999</v>
      </c>
      <c r="F21" s="24">
        <v>299</v>
      </c>
      <c r="G21" s="6">
        <f t="shared" si="0"/>
        <v>47002.799999999996</v>
      </c>
    </row>
    <row r="22" spans="1:7" ht="26.25" thickBot="1">
      <c r="A22" s="3" t="s">
        <v>40</v>
      </c>
      <c r="B22" s="4" t="s">
        <v>108</v>
      </c>
      <c r="C22" s="4" t="s">
        <v>41</v>
      </c>
      <c r="D22" s="4" t="s">
        <v>121</v>
      </c>
      <c r="E22" s="11">
        <v>4.9000000000000004</v>
      </c>
      <c r="F22" s="24">
        <v>263</v>
      </c>
      <c r="G22" s="6">
        <f t="shared" si="0"/>
        <v>1288.7</v>
      </c>
    </row>
    <row r="23" spans="1:7" ht="39" thickBot="1">
      <c r="A23" s="3" t="s">
        <v>42</v>
      </c>
      <c r="B23" s="4" t="s">
        <v>108</v>
      </c>
      <c r="C23" s="4" t="s">
        <v>43</v>
      </c>
      <c r="D23" s="4" t="s">
        <v>121</v>
      </c>
      <c r="E23" s="11">
        <v>32.4</v>
      </c>
      <c r="F23" s="24">
        <v>65</v>
      </c>
      <c r="G23" s="6">
        <f t="shared" si="0"/>
        <v>2106</v>
      </c>
    </row>
    <row r="24" spans="1:7" ht="51.75" thickBot="1">
      <c r="A24" s="3" t="s">
        <v>44</v>
      </c>
      <c r="B24" s="4" t="s">
        <v>108</v>
      </c>
      <c r="C24" s="4" t="s">
        <v>45</v>
      </c>
      <c r="D24" s="4" t="s">
        <v>139</v>
      </c>
      <c r="E24" s="11">
        <v>16.43</v>
      </c>
      <c r="F24" s="24">
        <v>150</v>
      </c>
      <c r="G24" s="6">
        <f t="shared" si="0"/>
        <v>2464.5</v>
      </c>
    </row>
    <row r="25" spans="1:7" ht="39" thickBot="1">
      <c r="A25" s="3" t="s">
        <v>46</v>
      </c>
      <c r="B25" s="4" t="s">
        <v>108</v>
      </c>
      <c r="C25" s="4" t="s">
        <v>47</v>
      </c>
      <c r="D25" s="4" t="s">
        <v>121</v>
      </c>
      <c r="E25" s="11">
        <v>25.72</v>
      </c>
      <c r="F25" s="24">
        <v>920</v>
      </c>
      <c r="G25" s="6">
        <f t="shared" si="0"/>
        <v>23662.399999999998</v>
      </c>
    </row>
    <row r="26" spans="1:7" ht="77.25" thickBot="1">
      <c r="A26" s="17" t="s">
        <v>48</v>
      </c>
      <c r="B26" s="4" t="s">
        <v>108</v>
      </c>
      <c r="C26" s="5" t="s">
        <v>49</v>
      </c>
      <c r="D26" s="5" t="s">
        <v>139</v>
      </c>
      <c r="E26" s="18">
        <v>110</v>
      </c>
      <c r="F26" s="25">
        <v>67</v>
      </c>
      <c r="G26" s="14">
        <f t="shared" si="0"/>
        <v>7370</v>
      </c>
    </row>
    <row r="27" spans="1:7" ht="39" thickBot="1">
      <c r="A27" s="13" t="s">
        <v>50</v>
      </c>
      <c r="B27" s="4" t="s">
        <v>108</v>
      </c>
      <c r="C27" s="13" t="s">
        <v>51</v>
      </c>
      <c r="D27" s="13" t="s">
        <v>121</v>
      </c>
      <c r="E27" s="19">
        <v>3.9</v>
      </c>
      <c r="F27" s="26">
        <v>50</v>
      </c>
      <c r="G27" s="20">
        <f t="shared" si="0"/>
        <v>195</v>
      </c>
    </row>
    <row r="28" spans="1:7" ht="77.25" thickBot="1">
      <c r="A28" s="13" t="s">
        <v>52</v>
      </c>
      <c r="B28" s="4" t="s">
        <v>108</v>
      </c>
      <c r="C28" s="13" t="s">
        <v>53</v>
      </c>
      <c r="D28" s="13" t="s">
        <v>121</v>
      </c>
      <c r="E28" s="19">
        <v>4.6500000000000004</v>
      </c>
      <c r="F28" s="26">
        <v>280</v>
      </c>
      <c r="G28" s="20">
        <f t="shared" si="0"/>
        <v>1302</v>
      </c>
    </row>
    <row r="29" spans="1:7" ht="39" thickBot="1">
      <c r="A29" s="13" t="s">
        <v>54</v>
      </c>
      <c r="B29" s="4" t="s">
        <v>108</v>
      </c>
      <c r="C29" s="13" t="s">
        <v>55</v>
      </c>
      <c r="D29" s="13" t="s">
        <v>121</v>
      </c>
      <c r="E29" s="19">
        <v>7.74</v>
      </c>
      <c r="F29" s="26">
        <v>225</v>
      </c>
      <c r="G29" s="20">
        <f t="shared" si="0"/>
        <v>1741.5</v>
      </c>
    </row>
    <row r="30" spans="1:7" ht="26.25" thickBot="1">
      <c r="A30" s="13" t="s">
        <v>56</v>
      </c>
      <c r="B30" s="4" t="s">
        <v>108</v>
      </c>
      <c r="C30" s="13" t="s">
        <v>57</v>
      </c>
      <c r="D30" s="13" t="s">
        <v>121</v>
      </c>
      <c r="E30" s="19">
        <v>41</v>
      </c>
      <c r="F30" s="26">
        <v>87</v>
      </c>
      <c r="G30" s="20">
        <f t="shared" si="0"/>
        <v>3567</v>
      </c>
    </row>
    <row r="31" spans="1:7" ht="26.25" thickBot="1">
      <c r="A31" s="13" t="s">
        <v>138</v>
      </c>
      <c r="B31" s="4" t="s">
        <v>108</v>
      </c>
      <c r="C31" s="13" t="s">
        <v>58</v>
      </c>
      <c r="D31" s="13" t="s">
        <v>121</v>
      </c>
      <c r="E31" s="19">
        <v>3.9</v>
      </c>
      <c r="F31" s="26">
        <v>365</v>
      </c>
      <c r="G31" s="20">
        <f t="shared" si="0"/>
        <v>1423.5</v>
      </c>
    </row>
    <row r="32" spans="1:7" ht="48.75" customHeight="1" thickBot="1">
      <c r="A32" s="13" t="s">
        <v>111</v>
      </c>
      <c r="B32" s="4" t="s">
        <v>108</v>
      </c>
      <c r="C32" s="32" t="s">
        <v>112</v>
      </c>
      <c r="D32" s="13" t="s">
        <v>119</v>
      </c>
      <c r="E32" s="19">
        <v>129</v>
      </c>
      <c r="F32" s="26">
        <v>30</v>
      </c>
      <c r="G32" s="20">
        <f t="shared" si="0"/>
        <v>3870</v>
      </c>
    </row>
    <row r="33" spans="1:7" ht="26.25" thickBot="1">
      <c r="A33" s="13" t="s">
        <v>59</v>
      </c>
      <c r="B33" s="4" t="s">
        <v>108</v>
      </c>
      <c r="C33" s="13" t="s">
        <v>60</v>
      </c>
      <c r="D33" s="13" t="s">
        <v>121</v>
      </c>
      <c r="E33" s="19">
        <v>6.3</v>
      </c>
      <c r="F33" s="26">
        <v>19</v>
      </c>
      <c r="G33" s="20">
        <f t="shared" si="0"/>
        <v>119.7</v>
      </c>
    </row>
    <row r="34" spans="1:7" ht="26.25" thickBot="1">
      <c r="A34" s="13" t="s">
        <v>61</v>
      </c>
      <c r="B34" s="4" t="s">
        <v>108</v>
      </c>
      <c r="C34" s="13" t="s">
        <v>62</v>
      </c>
      <c r="D34" s="13" t="s">
        <v>121</v>
      </c>
      <c r="E34" s="19">
        <v>3.6</v>
      </c>
      <c r="F34" s="26">
        <v>310</v>
      </c>
      <c r="G34" s="20">
        <f t="shared" si="0"/>
        <v>1116</v>
      </c>
    </row>
    <row r="35" spans="1:7" ht="26.25" thickBot="1">
      <c r="A35" s="13" t="s">
        <v>63</v>
      </c>
      <c r="B35" s="4" t="s">
        <v>108</v>
      </c>
      <c r="C35" s="13" t="s">
        <v>64</v>
      </c>
      <c r="D35" s="13" t="s">
        <v>121</v>
      </c>
      <c r="E35" s="19">
        <v>2.8</v>
      </c>
      <c r="F35" s="26">
        <v>180</v>
      </c>
      <c r="G35" s="20">
        <f t="shared" si="0"/>
        <v>503.99999999999994</v>
      </c>
    </row>
    <row r="36" spans="1:7" ht="51.75" thickBot="1">
      <c r="A36" s="13" t="s">
        <v>65</v>
      </c>
      <c r="B36" s="4" t="s">
        <v>108</v>
      </c>
      <c r="C36" s="13" t="s">
        <v>66</v>
      </c>
      <c r="D36" s="13" t="s">
        <v>121</v>
      </c>
      <c r="E36" s="19">
        <v>12.92</v>
      </c>
      <c r="F36" s="26">
        <v>800</v>
      </c>
      <c r="G36" s="20">
        <f t="shared" si="0"/>
        <v>10336</v>
      </c>
    </row>
    <row r="37" spans="1:7" ht="51.75" thickBot="1">
      <c r="A37" s="13" t="s">
        <v>67</v>
      </c>
      <c r="B37" s="4" t="s">
        <v>108</v>
      </c>
      <c r="C37" s="13" t="s">
        <v>68</v>
      </c>
      <c r="D37" s="13" t="s">
        <v>121</v>
      </c>
      <c r="E37" s="19">
        <v>0</v>
      </c>
      <c r="F37" s="26">
        <v>400</v>
      </c>
      <c r="G37" s="20">
        <f t="shared" si="0"/>
        <v>0</v>
      </c>
    </row>
    <row r="38" spans="1:7" ht="39" thickBot="1">
      <c r="A38" s="13" t="s">
        <v>69</v>
      </c>
      <c r="B38" s="4" t="s">
        <v>108</v>
      </c>
      <c r="C38" s="13" t="s">
        <v>70</v>
      </c>
      <c r="D38" s="13" t="s">
        <v>121</v>
      </c>
      <c r="E38" s="19">
        <v>5.16</v>
      </c>
      <c r="F38" s="26">
        <v>460</v>
      </c>
      <c r="G38" s="20">
        <f t="shared" si="0"/>
        <v>2373.6</v>
      </c>
    </row>
    <row r="39" spans="1:7" ht="51.75" thickBot="1">
      <c r="A39" s="13" t="s">
        <v>71</v>
      </c>
      <c r="B39" s="4" t="s">
        <v>108</v>
      </c>
      <c r="C39" s="13" t="s">
        <v>72</v>
      </c>
      <c r="D39" s="13" t="s">
        <v>121</v>
      </c>
      <c r="E39" s="19">
        <v>1.54</v>
      </c>
      <c r="F39" s="26">
        <v>900</v>
      </c>
      <c r="G39" s="20">
        <f t="shared" si="0"/>
        <v>1386</v>
      </c>
    </row>
    <row r="40" spans="1:7" ht="26.25" thickBot="1">
      <c r="A40" s="13" t="s">
        <v>73</v>
      </c>
      <c r="B40" s="4" t="s">
        <v>108</v>
      </c>
      <c r="C40" s="13" t="s">
        <v>74</v>
      </c>
      <c r="D40" s="13" t="s">
        <v>121</v>
      </c>
      <c r="E40" s="19">
        <v>120</v>
      </c>
      <c r="F40" s="26">
        <v>160</v>
      </c>
      <c r="G40" s="20">
        <f t="shared" si="0"/>
        <v>19200</v>
      </c>
    </row>
    <row r="41" spans="1:7" ht="39" thickBot="1">
      <c r="A41" s="13" t="s">
        <v>75</v>
      </c>
      <c r="B41" s="4" t="s">
        <v>108</v>
      </c>
      <c r="C41" s="13" t="s">
        <v>76</v>
      </c>
      <c r="D41" s="13" t="s">
        <v>119</v>
      </c>
      <c r="E41" s="19">
        <v>20</v>
      </c>
      <c r="F41" s="26">
        <v>16</v>
      </c>
      <c r="G41" s="20">
        <f t="shared" si="0"/>
        <v>320</v>
      </c>
    </row>
    <row r="42" spans="1:7" ht="26.25" thickBot="1">
      <c r="A42" s="13" t="s">
        <v>77</v>
      </c>
      <c r="B42" s="4" t="s">
        <v>108</v>
      </c>
      <c r="C42" s="13" t="s">
        <v>78</v>
      </c>
      <c r="D42" s="13" t="s">
        <v>121</v>
      </c>
      <c r="E42" s="19">
        <v>31.25</v>
      </c>
      <c r="F42" s="26">
        <v>380</v>
      </c>
      <c r="G42" s="20">
        <f t="shared" si="0"/>
        <v>11875</v>
      </c>
    </row>
    <row r="43" spans="1:7" ht="26.25" thickBot="1">
      <c r="A43" s="13" t="s">
        <v>79</v>
      </c>
      <c r="B43" s="4" t="s">
        <v>108</v>
      </c>
      <c r="C43" s="13" t="s">
        <v>80</v>
      </c>
      <c r="D43" s="13" t="s">
        <v>121</v>
      </c>
      <c r="E43" s="19">
        <v>28.74</v>
      </c>
      <c r="F43" s="26">
        <v>540</v>
      </c>
      <c r="G43" s="20">
        <f t="shared" si="0"/>
        <v>15519.599999999999</v>
      </c>
    </row>
    <row r="44" spans="1:7" ht="26.25" thickBot="1">
      <c r="A44" s="13" t="s">
        <v>81</v>
      </c>
      <c r="B44" s="4" t="s">
        <v>108</v>
      </c>
      <c r="C44" s="13" t="s">
        <v>82</v>
      </c>
      <c r="D44" s="13"/>
      <c r="E44" s="19">
        <v>0</v>
      </c>
      <c r="F44" s="26">
        <v>340</v>
      </c>
      <c r="G44" s="20">
        <f t="shared" si="0"/>
        <v>0</v>
      </c>
    </row>
    <row r="45" spans="1:7" ht="26.25" thickBot="1">
      <c r="A45" s="13" t="s">
        <v>83</v>
      </c>
      <c r="B45" s="4" t="s">
        <v>108</v>
      </c>
      <c r="C45" s="13" t="s">
        <v>84</v>
      </c>
      <c r="D45" s="13" t="s">
        <v>121</v>
      </c>
      <c r="E45" s="19">
        <v>0.86</v>
      </c>
      <c r="F45" s="26">
        <v>230</v>
      </c>
      <c r="G45" s="20">
        <f t="shared" si="0"/>
        <v>197.79999999999998</v>
      </c>
    </row>
    <row r="46" spans="1:7" ht="26.25" thickBot="1">
      <c r="A46" s="13" t="s">
        <v>110</v>
      </c>
      <c r="B46" s="4" t="s">
        <v>108</v>
      </c>
      <c r="C46" s="13" t="s">
        <v>85</v>
      </c>
      <c r="D46" s="13" t="s">
        <v>121</v>
      </c>
      <c r="E46" s="19">
        <v>1.1000000000000001</v>
      </c>
      <c r="F46" s="26">
        <v>580</v>
      </c>
      <c r="G46" s="20">
        <f t="shared" si="0"/>
        <v>638</v>
      </c>
    </row>
    <row r="47" spans="1:7" ht="26.25" thickBot="1">
      <c r="A47" s="13" t="s">
        <v>86</v>
      </c>
      <c r="B47" s="4" t="s">
        <v>108</v>
      </c>
      <c r="C47" s="13" t="s">
        <v>87</v>
      </c>
      <c r="D47" s="13" t="s">
        <v>121</v>
      </c>
      <c r="E47" s="19">
        <v>32</v>
      </c>
      <c r="F47" s="26">
        <v>45</v>
      </c>
      <c r="G47" s="20">
        <f t="shared" si="0"/>
        <v>1440</v>
      </c>
    </row>
    <row r="48" spans="1:7" ht="26.25" thickBot="1">
      <c r="A48" s="13" t="s">
        <v>88</v>
      </c>
      <c r="B48" s="4" t="s">
        <v>108</v>
      </c>
      <c r="C48" s="13" t="s">
        <v>89</v>
      </c>
      <c r="D48" s="13" t="s">
        <v>121</v>
      </c>
      <c r="E48" s="19">
        <v>0</v>
      </c>
      <c r="F48" s="26">
        <v>55</v>
      </c>
      <c r="G48" s="20">
        <f t="shared" si="0"/>
        <v>0</v>
      </c>
    </row>
    <row r="49" spans="1:7" ht="25.5">
      <c r="A49" s="27" t="s">
        <v>90</v>
      </c>
      <c r="B49" s="5" t="s">
        <v>108</v>
      </c>
      <c r="C49" s="27" t="s">
        <v>91</v>
      </c>
      <c r="D49" s="27" t="s">
        <v>121</v>
      </c>
      <c r="E49" s="28">
        <v>0</v>
      </c>
      <c r="F49" s="29">
        <v>60</v>
      </c>
      <c r="G49" s="20">
        <f t="shared" si="0"/>
        <v>0</v>
      </c>
    </row>
    <row r="50" spans="1:7" ht="63.75">
      <c r="A50" s="13" t="s">
        <v>92</v>
      </c>
      <c r="B50" s="13" t="s">
        <v>108</v>
      </c>
      <c r="C50" s="13" t="s">
        <v>23</v>
      </c>
      <c r="D50" s="13" t="s">
        <v>121</v>
      </c>
      <c r="E50" s="19">
        <v>0</v>
      </c>
      <c r="F50" s="26">
        <v>630</v>
      </c>
      <c r="G50" s="20">
        <f t="shared" si="0"/>
        <v>0</v>
      </c>
    </row>
    <row r="51" spans="1:7" ht="25.5">
      <c r="A51" s="13" t="s">
        <v>93</v>
      </c>
      <c r="B51" s="13" t="s">
        <v>108</v>
      </c>
      <c r="C51" s="13" t="s">
        <v>94</v>
      </c>
      <c r="D51" s="13" t="s">
        <v>121</v>
      </c>
      <c r="E51" s="19">
        <v>1.7</v>
      </c>
      <c r="F51" s="26">
        <v>65</v>
      </c>
      <c r="G51" s="20">
        <f t="shared" si="0"/>
        <v>110.5</v>
      </c>
    </row>
    <row r="52" spans="1:7" ht="25.5">
      <c r="A52" s="13" t="s">
        <v>95</v>
      </c>
      <c r="B52" s="13" t="s">
        <v>108</v>
      </c>
      <c r="C52" s="13" t="s">
        <v>96</v>
      </c>
      <c r="D52" s="13" t="s">
        <v>121</v>
      </c>
      <c r="E52" s="19">
        <v>0</v>
      </c>
      <c r="F52" s="26">
        <v>900</v>
      </c>
      <c r="G52" s="20">
        <f t="shared" si="0"/>
        <v>0</v>
      </c>
    </row>
    <row r="53" spans="1:7" ht="43.5" customHeight="1">
      <c r="A53" s="13" t="s">
        <v>97</v>
      </c>
      <c r="B53" s="13" t="s">
        <v>108</v>
      </c>
      <c r="C53" s="13" t="s">
        <v>96</v>
      </c>
      <c r="D53" s="13" t="s">
        <v>121</v>
      </c>
      <c r="E53" s="19">
        <v>0</v>
      </c>
      <c r="F53" s="26">
        <v>300</v>
      </c>
      <c r="G53" s="20">
        <f t="shared" si="0"/>
        <v>0</v>
      </c>
    </row>
    <row r="54" spans="1:7" ht="62.25" customHeight="1">
      <c r="A54" s="12" t="s">
        <v>99</v>
      </c>
      <c r="B54" s="13" t="s">
        <v>108</v>
      </c>
      <c r="C54" s="16" t="s">
        <v>100</v>
      </c>
      <c r="D54" s="16" t="s">
        <v>121</v>
      </c>
      <c r="E54" s="15">
        <v>0</v>
      </c>
      <c r="F54" s="36">
        <v>70</v>
      </c>
      <c r="G54" s="20">
        <f t="shared" si="0"/>
        <v>0</v>
      </c>
    </row>
    <row r="55" spans="1:7" ht="68.25" customHeight="1">
      <c r="A55" s="12" t="s">
        <v>104</v>
      </c>
      <c r="B55" s="13" t="s">
        <v>109</v>
      </c>
      <c r="C55" s="16" t="s">
        <v>101</v>
      </c>
      <c r="D55" s="16" t="s">
        <v>121</v>
      </c>
      <c r="E55" s="15">
        <v>0</v>
      </c>
      <c r="F55" s="36">
        <v>220</v>
      </c>
      <c r="G55" s="20">
        <f t="shared" si="0"/>
        <v>0</v>
      </c>
    </row>
    <row r="56" spans="1:7" ht="25.5">
      <c r="A56" s="12" t="s">
        <v>102</v>
      </c>
      <c r="B56" s="13"/>
      <c r="C56" s="13" t="s">
        <v>103</v>
      </c>
      <c r="D56" s="13" t="s">
        <v>121</v>
      </c>
      <c r="E56" s="15">
        <v>0</v>
      </c>
      <c r="F56" s="36">
        <v>225</v>
      </c>
      <c r="G56" s="20">
        <f t="shared" si="0"/>
        <v>0</v>
      </c>
    </row>
    <row r="57" spans="1:7" ht="60">
      <c r="A57" s="21" t="s">
        <v>105</v>
      </c>
      <c r="B57" s="13" t="s">
        <v>108</v>
      </c>
      <c r="C57" s="23" t="s">
        <v>106</v>
      </c>
      <c r="D57" s="23" t="s">
        <v>121</v>
      </c>
      <c r="E57" s="15">
        <v>0</v>
      </c>
      <c r="F57" s="37">
        <v>65</v>
      </c>
      <c r="G57" s="20">
        <f t="shared" si="0"/>
        <v>0</v>
      </c>
    </row>
    <row r="58" spans="1:7" ht="35.25" customHeight="1">
      <c r="A58" s="30" t="s">
        <v>113</v>
      </c>
      <c r="B58" s="13" t="s">
        <v>108</v>
      </c>
      <c r="C58" s="12" t="s">
        <v>115</v>
      </c>
      <c r="D58" s="30" t="s">
        <v>121</v>
      </c>
      <c r="E58" s="31">
        <v>0</v>
      </c>
      <c r="F58" s="38">
        <v>195</v>
      </c>
      <c r="G58" s="20">
        <f t="shared" si="0"/>
        <v>0</v>
      </c>
    </row>
    <row r="59" spans="1:7" ht="36" customHeight="1">
      <c r="A59" s="21" t="s">
        <v>114</v>
      </c>
      <c r="B59" s="13" t="s">
        <v>108</v>
      </c>
      <c r="C59" s="12" t="s">
        <v>116</v>
      </c>
      <c r="D59" s="21" t="s">
        <v>121</v>
      </c>
      <c r="E59" s="15">
        <v>0</v>
      </c>
      <c r="F59" s="37">
        <v>263</v>
      </c>
      <c r="G59" s="20">
        <f t="shared" si="0"/>
        <v>0</v>
      </c>
    </row>
    <row r="60" spans="1:7" ht="63.75">
      <c r="A60" s="12" t="s">
        <v>117</v>
      </c>
      <c r="B60" s="12" t="s">
        <v>108</v>
      </c>
      <c r="C60" s="12" t="s">
        <v>118</v>
      </c>
      <c r="D60" s="12" t="s">
        <v>119</v>
      </c>
      <c r="E60" s="33">
        <v>301</v>
      </c>
      <c r="F60" s="26">
        <v>40</v>
      </c>
      <c r="G60" s="20">
        <f t="shared" si="0"/>
        <v>12040</v>
      </c>
    </row>
    <row r="61" spans="1:7" ht="25.5">
      <c r="A61" s="34" t="s">
        <v>120</v>
      </c>
      <c r="B61" s="12" t="s">
        <v>108</v>
      </c>
      <c r="C61" s="12" t="s">
        <v>122</v>
      </c>
      <c r="D61" s="21" t="s">
        <v>121</v>
      </c>
      <c r="E61" s="15">
        <v>0</v>
      </c>
      <c r="F61" s="37">
        <v>360</v>
      </c>
      <c r="G61" s="20">
        <f t="shared" si="0"/>
        <v>0</v>
      </c>
    </row>
    <row r="62" spans="1:7" ht="25.5">
      <c r="A62" s="34" t="s">
        <v>123</v>
      </c>
      <c r="B62" s="12" t="s">
        <v>108</v>
      </c>
      <c r="C62" s="12" t="s">
        <v>124</v>
      </c>
      <c r="D62" s="21" t="s">
        <v>121</v>
      </c>
      <c r="E62" s="15">
        <v>38.799999999999997</v>
      </c>
      <c r="F62" s="37">
        <v>700</v>
      </c>
      <c r="G62" s="20">
        <f t="shared" si="0"/>
        <v>27159.999999999996</v>
      </c>
    </row>
    <row r="63" spans="1:7" ht="30">
      <c r="A63" s="34" t="s">
        <v>125</v>
      </c>
      <c r="B63" s="12" t="s">
        <v>108</v>
      </c>
      <c r="C63" s="35" t="s">
        <v>126</v>
      </c>
      <c r="D63" s="21" t="s">
        <v>119</v>
      </c>
      <c r="E63" s="15">
        <v>0</v>
      </c>
      <c r="F63" s="37">
        <v>180</v>
      </c>
      <c r="G63" s="20">
        <f t="shared" si="0"/>
        <v>0</v>
      </c>
    </row>
    <row r="64" spans="1:7" ht="38.25">
      <c r="A64" s="34" t="s">
        <v>127</v>
      </c>
      <c r="B64" s="12" t="s">
        <v>108</v>
      </c>
      <c r="C64" s="12" t="s">
        <v>128</v>
      </c>
      <c r="D64" s="21" t="s">
        <v>119</v>
      </c>
      <c r="E64" s="15">
        <v>114</v>
      </c>
      <c r="F64" s="37">
        <v>87</v>
      </c>
      <c r="G64" s="20">
        <f t="shared" si="0"/>
        <v>9918</v>
      </c>
    </row>
    <row r="65" spans="1:7" ht="39" customHeight="1">
      <c r="A65" s="12" t="s">
        <v>129</v>
      </c>
      <c r="B65" s="12" t="s">
        <v>108</v>
      </c>
      <c r="C65" s="13" t="s">
        <v>130</v>
      </c>
      <c r="D65" s="21" t="s">
        <v>121</v>
      </c>
      <c r="E65" s="15">
        <v>0</v>
      </c>
      <c r="F65" s="37">
        <v>45</v>
      </c>
      <c r="G65" s="20">
        <f t="shared" si="0"/>
        <v>0</v>
      </c>
    </row>
    <row r="66" spans="1:7" ht="45">
      <c r="A66" s="34" t="s">
        <v>132</v>
      </c>
      <c r="B66" s="21"/>
      <c r="C66" s="35" t="s">
        <v>133</v>
      </c>
      <c r="D66" s="21" t="s">
        <v>121</v>
      </c>
      <c r="E66" s="15">
        <v>0</v>
      </c>
      <c r="F66" s="37">
        <v>500</v>
      </c>
      <c r="G66" s="39">
        <f t="shared" si="0"/>
        <v>0</v>
      </c>
    </row>
    <row r="67" spans="1:7" ht="30">
      <c r="A67" s="34" t="s">
        <v>131</v>
      </c>
      <c r="B67" s="21"/>
      <c r="C67" s="35" t="s">
        <v>134</v>
      </c>
      <c r="D67" s="21" t="s">
        <v>121</v>
      </c>
      <c r="E67" s="15">
        <v>0</v>
      </c>
      <c r="F67" s="37">
        <v>460</v>
      </c>
      <c r="G67" s="39">
        <f t="shared" si="0"/>
        <v>0</v>
      </c>
    </row>
    <row r="68" spans="1:7">
      <c r="A68" s="21"/>
      <c r="B68" s="21"/>
      <c r="C68" s="21"/>
      <c r="D68" s="21"/>
      <c r="E68" s="15"/>
      <c r="F68" s="39"/>
      <c r="G68" s="39"/>
    </row>
    <row r="69" spans="1:7">
      <c r="A69" s="21"/>
      <c r="B69" s="21"/>
      <c r="C69" s="21"/>
      <c r="D69" s="21"/>
      <c r="E69" s="15"/>
      <c r="F69" s="39"/>
      <c r="G69" s="39"/>
    </row>
  </sheetData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контракты сентябрь-декабрь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</dc:creator>
  <cp:lastModifiedBy>User</cp:lastModifiedBy>
  <cp:lastPrinted>2023-07-26T11:30:46Z</cp:lastPrinted>
  <dcterms:created xsi:type="dcterms:W3CDTF">2022-12-21T09:38:33Z</dcterms:created>
  <dcterms:modified xsi:type="dcterms:W3CDTF">2024-08-30T11:05:22Z</dcterms:modified>
</cp:coreProperties>
</file>